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26865" windowHeight="11760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55" i="1" l="1"/>
  <c r="R55" i="1" s="1"/>
  <c r="Q55" i="1"/>
  <c r="Q7" i="1"/>
  <c r="P7" i="1"/>
  <c r="R7" i="1" s="1"/>
  <c r="Q13" i="1"/>
  <c r="P13" i="1"/>
  <c r="Q19" i="1"/>
  <c r="P19" i="1"/>
  <c r="Q21" i="1"/>
  <c r="P21" i="1"/>
  <c r="Q25" i="1"/>
  <c r="P25" i="1"/>
  <c r="R25" i="1" s="1"/>
  <c r="P49" i="1"/>
  <c r="R49" i="1" s="1"/>
  <c r="Q49" i="1"/>
  <c r="R19" i="1"/>
  <c r="P31" i="1"/>
  <c r="R31" i="1" s="1"/>
  <c r="Q31" i="1"/>
  <c r="P37" i="1"/>
  <c r="R37" i="1" s="1"/>
  <c r="Q37" i="1"/>
  <c r="P43" i="1"/>
  <c r="Q43" i="1"/>
  <c r="R43" i="1" l="1"/>
  <c r="R21" i="1"/>
  <c r="R13" i="1"/>
</calcChain>
</file>

<file path=xl/sharedStrings.xml><?xml version="1.0" encoding="utf-8"?>
<sst xmlns="http://schemas.openxmlformats.org/spreadsheetml/2006/main" count="561" uniqueCount="27">
  <si>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</si>
  <si>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</si>
  <si>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</si>
  <si>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</si>
  <si>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</si>
  <si>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</si>
  <si>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</si>
  <si>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</si>
  <si>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</si>
  <si>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</si>
  <si>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</si>
  <si>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</si>
  <si>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</si>
  <si>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self-supplied</t>
  </si>
  <si>
    <t>irrigation</t>
  </si>
  <si>
    <t>Power generation</t>
  </si>
  <si>
    <t>Total</t>
  </si>
  <si>
    <t>Freshwater withdrawals by category in Okaloosa County, 1965-2010</t>
  </si>
  <si>
    <t>Data sources; 1965-2000, USGS Scientific Investigations Report 2004-5151; 2005, USGS Scientific Investigations Report 2009-5125; 2010, USGS Scientific Investigations Report 2014-5088;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</si>
  <si>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</si>
  <si>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Treated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</si>
  <si>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</si>
  <si>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</si>
  <si>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 xml:space="preserve">Okaloosa County is located within the Northwest Florida Water Management District. The values shown represent the County totals as reported by the District or the USGS.  </t>
  </si>
  <si>
    <t>Transfers</t>
  </si>
  <si>
    <t>Public supply transfers include water imported or exported from one county to another for drinking water use.</t>
  </si>
  <si>
    <t xml:space="preserve">2001 through 2004 and 2006 through 2009 - Information collected and compiled by the USGS from unpublished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</si>
</sst>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5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5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1" fillId="0" borderId="3" xfId="0" quotePrefix="1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1" fillId="0" borderId="11" xfId="0" quotePrefix="1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 indent="2"/>
    </xf>
    <xf numFmtId="4" fontId="1" fillId="0" borderId="15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3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zoomScaleNormal="100" workbookViewId="0"/>
  </sheetViews>
  <sheetFormatPr defaultColWidth="8.85546875" defaultRowHeight="12.75" x14ac:dyDescent="0.2"/>
  <cols>
    <col min="1" max="1" width="10.2851562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14.140625" style="4" customWidth="1"/>
    <col min="20" max="16384" width="8.85546875" style="4"/>
  </cols>
  <sheetData>
    <row r="1" spans="1:18" ht="17.649999999999999" customHeight="1" x14ac:dyDescent="0.25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6" t="s">
        <v>3</v>
      </c>
      <c r="G4" s="56"/>
      <c r="H4" s="7" t="s">
        <v>1</v>
      </c>
      <c r="I4" s="5"/>
      <c r="J4" s="56" t="s">
        <v>5</v>
      </c>
      <c r="K4" s="56"/>
      <c r="L4" s="56" t="s">
        <v>6</v>
      </c>
      <c r="M4" s="56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13</v>
      </c>
      <c r="G5" s="11"/>
      <c r="H5" s="12" t="s">
        <v>4</v>
      </c>
      <c r="I5" s="11"/>
      <c r="J5" s="9" t="s">
        <v>13</v>
      </c>
      <c r="K5" s="11"/>
      <c r="L5" s="9" t="s">
        <v>14</v>
      </c>
      <c r="M5" s="11"/>
      <c r="N5" s="12" t="s">
        <v>15</v>
      </c>
      <c r="O5" s="13"/>
      <c r="P5" s="35" t="s">
        <v>7</v>
      </c>
      <c r="Q5" s="7"/>
      <c r="R5" s="7"/>
    </row>
    <row r="6" spans="1:18" s="14" customFormat="1" ht="17.649999999999999" customHeight="1" thickBot="1" x14ac:dyDescent="0.3">
      <c r="A6" s="34" t="s">
        <v>8</v>
      </c>
      <c r="B6" s="16" t="s">
        <v>9</v>
      </c>
      <c r="C6" s="16" t="s">
        <v>10</v>
      </c>
      <c r="D6" s="16" t="s">
        <v>24</v>
      </c>
      <c r="E6" s="16" t="s">
        <v>20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16</v>
      </c>
    </row>
    <row r="7" spans="1:18" s="14" customFormat="1" ht="15" customHeight="1" x14ac:dyDescent="0.25">
      <c r="A7" s="42">
        <v>1965</v>
      </c>
      <c r="B7" s="19">
        <v>7.5</v>
      </c>
      <c r="C7" s="19">
        <v>0</v>
      </c>
      <c r="D7" s="19">
        <v>0</v>
      </c>
      <c r="E7" s="19">
        <v>0</v>
      </c>
      <c r="F7" s="19">
        <v>2</v>
      </c>
      <c r="G7" s="19">
        <v>0</v>
      </c>
      <c r="H7" s="19">
        <v>1.4</v>
      </c>
      <c r="I7" s="19">
        <v>0</v>
      </c>
      <c r="J7" s="19">
        <v>0.16</v>
      </c>
      <c r="K7" s="19">
        <v>0.16</v>
      </c>
      <c r="L7" s="43" t="s">
        <v>11</v>
      </c>
      <c r="M7" s="43" t="s">
        <v>11</v>
      </c>
      <c r="N7" s="19">
        <v>0</v>
      </c>
      <c r="O7" s="19">
        <v>0</v>
      </c>
      <c r="P7" s="18">
        <f>SUM(B7+F7+H7+J7+N7)</f>
        <v>11.06</v>
      </c>
      <c r="Q7" s="19">
        <f>SUM(C7+G7+I7+K7+O7)</f>
        <v>0.16</v>
      </c>
      <c r="R7" s="20">
        <f>SUM(P7:Q7)</f>
        <v>11.22</v>
      </c>
    </row>
    <row r="8" spans="1:18" s="14" customFormat="1" ht="15" customHeight="1" x14ac:dyDescent="0.25">
      <c r="A8" s="44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1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44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44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44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4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1"/>
      <c r="R12" s="33"/>
    </row>
    <row r="13" spans="1:18" ht="15" customHeight="1" x14ac:dyDescent="0.25">
      <c r="A13" s="46">
        <v>1970</v>
      </c>
      <c r="B13" s="17">
        <v>7.9</v>
      </c>
      <c r="C13" s="17">
        <v>0</v>
      </c>
      <c r="D13" s="17">
        <v>0</v>
      </c>
      <c r="E13" s="17">
        <v>0</v>
      </c>
      <c r="F13" s="17">
        <v>3</v>
      </c>
      <c r="G13" s="17">
        <v>0</v>
      </c>
      <c r="H13" s="17">
        <v>4.7</v>
      </c>
      <c r="I13" s="17">
        <v>0</v>
      </c>
      <c r="J13" s="17">
        <v>0</v>
      </c>
      <c r="K13" s="17">
        <v>0</v>
      </c>
      <c r="L13" s="21" t="s">
        <v>11</v>
      </c>
      <c r="M13" s="21" t="s">
        <v>11</v>
      </c>
      <c r="N13" s="17">
        <v>0</v>
      </c>
      <c r="O13" s="17">
        <v>0</v>
      </c>
      <c r="P13" s="24">
        <f>SUM(B13+F13+H13+J13+N13)</f>
        <v>15.6</v>
      </c>
      <c r="Q13" s="17">
        <f>SUM(C13+G13+I13+K13+O13)</f>
        <v>0</v>
      </c>
      <c r="R13" s="25">
        <f>SUM(P13:Q13)</f>
        <v>15.6</v>
      </c>
    </row>
    <row r="14" spans="1:18" ht="15" customHeight="1" x14ac:dyDescent="0.25">
      <c r="A14" s="44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44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44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44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45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3"/>
    </row>
    <row r="19" spans="1:18" ht="15" customHeight="1" x14ac:dyDescent="0.25">
      <c r="A19" s="46">
        <v>1975</v>
      </c>
      <c r="B19" s="17">
        <v>9.31</v>
      </c>
      <c r="C19" s="17">
        <v>0</v>
      </c>
      <c r="D19" s="17">
        <v>0</v>
      </c>
      <c r="E19" s="17">
        <v>0</v>
      </c>
      <c r="F19" s="17">
        <v>2.21</v>
      </c>
      <c r="G19" s="17">
        <v>0</v>
      </c>
      <c r="H19" s="17">
        <v>6.05</v>
      </c>
      <c r="I19" s="17">
        <v>0</v>
      </c>
      <c r="J19" s="17">
        <v>0.45</v>
      </c>
      <c r="K19" s="17">
        <v>0.45</v>
      </c>
      <c r="L19" s="21" t="s">
        <v>11</v>
      </c>
      <c r="M19" s="21" t="s">
        <v>11</v>
      </c>
      <c r="N19" s="17">
        <v>0</v>
      </c>
      <c r="O19" s="17">
        <v>0</v>
      </c>
      <c r="P19" s="24">
        <f>SUM(B19+F19+H19+J19+N19)</f>
        <v>18.02</v>
      </c>
      <c r="Q19" s="17">
        <f>SUM(C19+G19+I19+K19+O19)</f>
        <v>0.45</v>
      </c>
      <c r="R19" s="25">
        <f>SUM(P19:Q19)</f>
        <v>18.47</v>
      </c>
    </row>
    <row r="20" spans="1:18" ht="15" customHeight="1" x14ac:dyDescent="0.25">
      <c r="A20" s="44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44">
        <v>1977</v>
      </c>
      <c r="B21" s="17">
        <v>12.79</v>
      </c>
      <c r="C21" s="17">
        <v>0</v>
      </c>
      <c r="D21" s="21" t="s">
        <v>11</v>
      </c>
      <c r="E21" s="21" t="s">
        <v>11</v>
      </c>
      <c r="F21" s="17">
        <v>3.15</v>
      </c>
      <c r="G21" s="17">
        <v>0</v>
      </c>
      <c r="H21" s="17">
        <v>5.45</v>
      </c>
      <c r="I21" s="17">
        <v>0</v>
      </c>
      <c r="J21" s="17">
        <v>0.34</v>
      </c>
      <c r="K21" s="17">
        <v>0.56999999999999995</v>
      </c>
      <c r="L21" s="21" t="s">
        <v>11</v>
      </c>
      <c r="M21" s="21" t="s">
        <v>11</v>
      </c>
      <c r="N21" s="26">
        <v>0</v>
      </c>
      <c r="O21" s="26">
        <v>0</v>
      </c>
      <c r="P21" s="24">
        <f>SUM(B21+F21+H21+J21+N21)</f>
        <v>21.73</v>
      </c>
      <c r="Q21" s="17">
        <f>SUM(C21+G21+I21+K21+O21)</f>
        <v>0.56999999999999995</v>
      </c>
      <c r="R21" s="25">
        <f>SUM(P21:Q21)</f>
        <v>22.3</v>
      </c>
    </row>
    <row r="22" spans="1:18" ht="15" customHeight="1" x14ac:dyDescent="0.25">
      <c r="A22" s="44">
        <v>1978</v>
      </c>
      <c r="B22" s="17">
        <v>13.13</v>
      </c>
      <c r="C22" s="17">
        <v>0</v>
      </c>
      <c r="D22" s="21" t="s">
        <v>11</v>
      </c>
      <c r="E22" s="21" t="s">
        <v>11</v>
      </c>
      <c r="F22" s="21">
        <v>4.95</v>
      </c>
      <c r="G22" s="21">
        <v>0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7" t="s">
        <v>12</v>
      </c>
      <c r="Q22" s="28" t="s">
        <v>12</v>
      </c>
      <c r="R22" s="29" t="s">
        <v>12</v>
      </c>
    </row>
    <row r="23" spans="1:18" ht="15" customHeight="1" x14ac:dyDescent="0.25">
      <c r="A23" s="44">
        <v>1979</v>
      </c>
      <c r="B23" s="21" t="s">
        <v>11</v>
      </c>
      <c r="C23" s="21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2" t="s">
        <v>11</v>
      </c>
      <c r="Q23" s="21" t="s">
        <v>11</v>
      </c>
      <c r="R23" s="23" t="s">
        <v>11</v>
      </c>
    </row>
    <row r="24" spans="1:18" ht="6" customHeight="1" x14ac:dyDescent="0.25">
      <c r="A24" s="4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1"/>
      <c r="R24" s="33"/>
    </row>
    <row r="25" spans="1:18" ht="15" customHeight="1" x14ac:dyDescent="0.25">
      <c r="A25" s="46">
        <v>1980</v>
      </c>
      <c r="B25" s="17">
        <v>12.97</v>
      </c>
      <c r="C25" s="17">
        <v>0</v>
      </c>
      <c r="D25" s="17">
        <v>0</v>
      </c>
      <c r="E25" s="17">
        <v>0</v>
      </c>
      <c r="F25" s="17">
        <v>3.76</v>
      </c>
      <c r="G25" s="17">
        <v>0</v>
      </c>
      <c r="H25" s="17">
        <v>4.62</v>
      </c>
      <c r="I25" s="17">
        <v>0</v>
      </c>
      <c r="J25" s="17">
        <v>0.17</v>
      </c>
      <c r="K25" s="17">
        <v>0.16</v>
      </c>
      <c r="L25" s="21" t="s">
        <v>11</v>
      </c>
      <c r="M25" s="21" t="s">
        <v>11</v>
      </c>
      <c r="N25" s="17">
        <v>0</v>
      </c>
      <c r="O25" s="17">
        <v>0</v>
      </c>
      <c r="P25" s="24">
        <f>SUM(B25+F25+H25+J25+N25)</f>
        <v>21.52</v>
      </c>
      <c r="Q25" s="17">
        <f>SUM(C25+G25+I25+K25+O25)</f>
        <v>0.16</v>
      </c>
      <c r="R25" s="25">
        <f>SUM(P25:Q25)</f>
        <v>21.68</v>
      </c>
    </row>
    <row r="26" spans="1:18" ht="15" customHeight="1" x14ac:dyDescent="0.25">
      <c r="A26" s="44">
        <v>1981</v>
      </c>
      <c r="B26" s="21" t="s">
        <v>11</v>
      </c>
      <c r="C26" s="21" t="s">
        <v>11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2" t="s">
        <v>11</v>
      </c>
      <c r="Q26" s="21" t="s">
        <v>11</v>
      </c>
      <c r="R26" s="23" t="s">
        <v>11</v>
      </c>
    </row>
    <row r="27" spans="1:18" ht="15" customHeight="1" x14ac:dyDescent="0.25">
      <c r="A27" s="44">
        <v>1982</v>
      </c>
      <c r="B27" s="21" t="s">
        <v>11</v>
      </c>
      <c r="C27" s="21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2" t="s">
        <v>11</v>
      </c>
      <c r="Q27" s="21" t="s">
        <v>11</v>
      </c>
      <c r="R27" s="23" t="s">
        <v>11</v>
      </c>
    </row>
    <row r="28" spans="1:18" ht="15" customHeight="1" x14ac:dyDescent="0.25">
      <c r="A28" s="44">
        <v>1983</v>
      </c>
      <c r="B28" s="21" t="s">
        <v>11</v>
      </c>
      <c r="C28" s="21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2" t="s">
        <v>11</v>
      </c>
      <c r="Q28" s="21" t="s">
        <v>11</v>
      </c>
      <c r="R28" s="23" t="s">
        <v>11</v>
      </c>
    </row>
    <row r="29" spans="1:18" ht="15" customHeight="1" x14ac:dyDescent="0.25">
      <c r="A29" s="44">
        <v>1984</v>
      </c>
      <c r="B29" s="21" t="s">
        <v>11</v>
      </c>
      <c r="C29" s="21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2" t="s">
        <v>11</v>
      </c>
      <c r="Q29" s="21" t="s">
        <v>11</v>
      </c>
      <c r="R29" s="23" t="s">
        <v>11</v>
      </c>
    </row>
    <row r="30" spans="1:18" ht="6" customHeight="1" x14ac:dyDescent="0.25">
      <c r="A30" s="4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31"/>
      <c r="R30" s="33"/>
    </row>
    <row r="31" spans="1:18" ht="15" customHeight="1" x14ac:dyDescent="0.25">
      <c r="A31" s="46">
        <v>1985</v>
      </c>
      <c r="B31" s="17">
        <v>17.36</v>
      </c>
      <c r="C31" s="17">
        <v>0</v>
      </c>
      <c r="D31" s="17">
        <v>0</v>
      </c>
      <c r="E31" s="17">
        <v>0</v>
      </c>
      <c r="F31" s="17">
        <v>2.19</v>
      </c>
      <c r="G31" s="17">
        <v>0</v>
      </c>
      <c r="H31" s="17">
        <v>5.82</v>
      </c>
      <c r="I31" s="17">
        <v>0</v>
      </c>
      <c r="J31" s="17">
        <v>0.92</v>
      </c>
      <c r="K31" s="17">
        <v>0</v>
      </c>
      <c r="L31" s="17">
        <v>1.38</v>
      </c>
      <c r="M31" s="17">
        <v>0</v>
      </c>
      <c r="N31" s="17">
        <v>0</v>
      </c>
      <c r="O31" s="17">
        <v>0</v>
      </c>
      <c r="P31" s="24">
        <f>SUM(B31+F31+H31+J31+L31+N31)</f>
        <v>27.67</v>
      </c>
      <c r="Q31" s="17">
        <f>SUM(C31+G31+I31+K31+M31+O31)</f>
        <v>0</v>
      </c>
      <c r="R31" s="25">
        <f>SUM(P31:Q31)</f>
        <v>27.67</v>
      </c>
    </row>
    <row r="32" spans="1:18" ht="15" customHeight="1" x14ac:dyDescent="0.25">
      <c r="A32" s="44">
        <v>1986</v>
      </c>
      <c r="B32" s="17">
        <v>17.649999999999999</v>
      </c>
      <c r="C32" s="17">
        <v>0</v>
      </c>
      <c r="D32" s="21">
        <v>0</v>
      </c>
      <c r="E32" s="21">
        <v>0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7" t="s">
        <v>12</v>
      </c>
      <c r="Q32" s="28" t="s">
        <v>12</v>
      </c>
      <c r="R32" s="29" t="s">
        <v>12</v>
      </c>
    </row>
    <row r="33" spans="1:18" ht="15" customHeight="1" x14ac:dyDescent="0.25">
      <c r="A33" s="44">
        <v>1987</v>
      </c>
      <c r="B33" s="17">
        <v>18.53</v>
      </c>
      <c r="C33" s="17">
        <v>0</v>
      </c>
      <c r="D33" s="21">
        <v>0</v>
      </c>
      <c r="E33" s="21">
        <v>0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7" t="s">
        <v>12</v>
      </c>
      <c r="Q33" s="28" t="s">
        <v>12</v>
      </c>
      <c r="R33" s="29" t="s">
        <v>12</v>
      </c>
    </row>
    <row r="34" spans="1:18" ht="15" customHeight="1" x14ac:dyDescent="0.25">
      <c r="A34" s="44">
        <v>1988</v>
      </c>
      <c r="B34" s="17">
        <v>19.27</v>
      </c>
      <c r="C34" s="17">
        <v>0</v>
      </c>
      <c r="D34" s="21">
        <v>0</v>
      </c>
      <c r="E34" s="21">
        <v>0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7" t="s">
        <v>12</v>
      </c>
      <c r="Q34" s="28" t="s">
        <v>12</v>
      </c>
      <c r="R34" s="29" t="s">
        <v>12</v>
      </c>
    </row>
    <row r="35" spans="1:18" ht="15" customHeight="1" x14ac:dyDescent="0.25">
      <c r="A35" s="44">
        <v>1989</v>
      </c>
      <c r="B35" s="17">
        <v>19.739999999999998</v>
      </c>
      <c r="C35" s="17">
        <v>0</v>
      </c>
      <c r="D35" s="21">
        <v>0</v>
      </c>
      <c r="E35" s="21">
        <v>0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7" t="s">
        <v>12</v>
      </c>
      <c r="Q35" s="28" t="s">
        <v>12</v>
      </c>
      <c r="R35" s="29" t="s">
        <v>12</v>
      </c>
    </row>
    <row r="36" spans="1:18" ht="6" customHeight="1" x14ac:dyDescent="0.25">
      <c r="A36" s="4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1"/>
      <c r="R36" s="33"/>
    </row>
    <row r="37" spans="1:18" ht="15" customHeight="1" x14ac:dyDescent="0.25">
      <c r="A37" s="46">
        <v>1990</v>
      </c>
      <c r="B37" s="17">
        <v>20.92</v>
      </c>
      <c r="C37" s="17">
        <v>0</v>
      </c>
      <c r="D37" s="17">
        <v>0</v>
      </c>
      <c r="E37" s="17">
        <v>0</v>
      </c>
      <c r="F37" s="17">
        <v>2.83</v>
      </c>
      <c r="G37" s="17">
        <v>0</v>
      </c>
      <c r="H37" s="17">
        <v>5.98</v>
      </c>
      <c r="I37" s="17">
        <v>0</v>
      </c>
      <c r="J37" s="17">
        <v>0.24</v>
      </c>
      <c r="K37" s="17">
        <v>0</v>
      </c>
      <c r="L37" s="17">
        <v>1.62</v>
      </c>
      <c r="M37" s="17">
        <v>0</v>
      </c>
      <c r="N37" s="17">
        <v>0</v>
      </c>
      <c r="O37" s="17">
        <v>0</v>
      </c>
      <c r="P37" s="24">
        <f>SUM(B37+F37+H37+J37+L37+N37)</f>
        <v>31.59</v>
      </c>
      <c r="Q37" s="17">
        <f>SUM(C37+G37+I37+K37+M37+O37)</f>
        <v>0</v>
      </c>
      <c r="R37" s="25">
        <f>SUM(P37:Q37)</f>
        <v>31.59</v>
      </c>
    </row>
    <row r="38" spans="1:18" ht="15" customHeight="1" x14ac:dyDescent="0.25">
      <c r="A38" s="44">
        <v>1991</v>
      </c>
      <c r="B38" s="17">
        <v>19.329999999999998</v>
      </c>
      <c r="C38" s="17">
        <v>0</v>
      </c>
      <c r="D38" s="17">
        <v>0</v>
      </c>
      <c r="E38" s="17">
        <v>0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11</v>
      </c>
      <c r="P38" s="27" t="s">
        <v>12</v>
      </c>
      <c r="Q38" s="28" t="s">
        <v>12</v>
      </c>
      <c r="R38" s="29" t="s">
        <v>12</v>
      </c>
    </row>
    <row r="39" spans="1:18" ht="15" customHeight="1" x14ac:dyDescent="0.25">
      <c r="A39" s="44">
        <v>1992</v>
      </c>
      <c r="B39" s="17">
        <v>19.850000000000001</v>
      </c>
      <c r="C39" s="17">
        <v>0</v>
      </c>
      <c r="D39" s="17">
        <v>0</v>
      </c>
      <c r="E39" s="17">
        <v>0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1" t="s">
        <v>11</v>
      </c>
      <c r="P39" s="27" t="s">
        <v>12</v>
      </c>
      <c r="Q39" s="28" t="s">
        <v>12</v>
      </c>
      <c r="R39" s="29" t="s">
        <v>12</v>
      </c>
    </row>
    <row r="40" spans="1:18" ht="15" customHeight="1" x14ac:dyDescent="0.25">
      <c r="A40" s="44">
        <v>1993</v>
      </c>
      <c r="B40" s="17">
        <v>20.86</v>
      </c>
      <c r="C40" s="17">
        <v>0</v>
      </c>
      <c r="D40" s="17">
        <v>0</v>
      </c>
      <c r="E40" s="17">
        <v>0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1" t="s">
        <v>11</v>
      </c>
      <c r="P40" s="27" t="s">
        <v>12</v>
      </c>
      <c r="Q40" s="28" t="s">
        <v>12</v>
      </c>
      <c r="R40" s="29" t="s">
        <v>12</v>
      </c>
    </row>
    <row r="41" spans="1:18" ht="15" customHeight="1" x14ac:dyDescent="0.25">
      <c r="A41" s="44">
        <v>1994</v>
      </c>
      <c r="B41" s="17">
        <v>20.22</v>
      </c>
      <c r="C41" s="17">
        <v>0</v>
      </c>
      <c r="D41" s="17">
        <v>0</v>
      </c>
      <c r="E41" s="17">
        <v>0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1" t="s">
        <v>11</v>
      </c>
      <c r="P41" s="27" t="s">
        <v>12</v>
      </c>
      <c r="Q41" s="28" t="s">
        <v>12</v>
      </c>
      <c r="R41" s="29" t="s">
        <v>12</v>
      </c>
    </row>
    <row r="42" spans="1:18" ht="6" customHeight="1" x14ac:dyDescent="0.25">
      <c r="A42" s="4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31"/>
      <c r="R42" s="33"/>
    </row>
    <row r="43" spans="1:18" ht="15" customHeight="1" x14ac:dyDescent="0.25">
      <c r="A43" s="46">
        <v>1995</v>
      </c>
      <c r="B43" s="17">
        <v>21.2</v>
      </c>
      <c r="C43" s="17">
        <v>0</v>
      </c>
      <c r="D43" s="17">
        <v>0</v>
      </c>
      <c r="E43" s="17">
        <v>0</v>
      </c>
      <c r="F43" s="17">
        <v>1.85</v>
      </c>
      <c r="G43" s="17">
        <v>0</v>
      </c>
      <c r="H43" s="17">
        <v>4.84</v>
      </c>
      <c r="I43" s="17">
        <v>0</v>
      </c>
      <c r="J43" s="17">
        <v>0.96</v>
      </c>
      <c r="K43" s="17">
        <v>0.23</v>
      </c>
      <c r="L43" s="17">
        <v>0.86</v>
      </c>
      <c r="M43" s="17">
        <v>0</v>
      </c>
      <c r="N43" s="17">
        <v>0</v>
      </c>
      <c r="O43" s="17">
        <v>0</v>
      </c>
      <c r="P43" s="24">
        <f>SUM(B43+F43+H43+J43+L43+N43)</f>
        <v>29.71</v>
      </c>
      <c r="Q43" s="17">
        <f>SUM(C43+G43+I43+K43+M43+O43)</f>
        <v>0.23</v>
      </c>
      <c r="R43" s="25">
        <f>SUM(P43:Q43)</f>
        <v>29.94</v>
      </c>
    </row>
    <row r="44" spans="1:18" ht="15" customHeight="1" x14ac:dyDescent="0.25">
      <c r="A44" s="44">
        <v>1996</v>
      </c>
      <c r="B44" s="17">
        <v>21.98</v>
      </c>
      <c r="C44" s="17">
        <v>0</v>
      </c>
      <c r="D44" s="17">
        <v>0</v>
      </c>
      <c r="E44" s="17">
        <v>0</v>
      </c>
      <c r="F44" s="21" t="s">
        <v>11</v>
      </c>
      <c r="G44" s="21" t="s">
        <v>11</v>
      </c>
      <c r="H44" s="21" t="s">
        <v>11</v>
      </c>
      <c r="I44" s="21" t="s">
        <v>11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1" t="s">
        <v>11</v>
      </c>
      <c r="P44" s="27" t="s">
        <v>12</v>
      </c>
      <c r="Q44" s="28" t="s">
        <v>12</v>
      </c>
      <c r="R44" s="29" t="s">
        <v>12</v>
      </c>
    </row>
    <row r="45" spans="1:18" ht="15" customHeight="1" x14ac:dyDescent="0.25">
      <c r="A45" s="44">
        <v>1997</v>
      </c>
      <c r="B45" s="17">
        <v>21.74</v>
      </c>
      <c r="C45" s="17">
        <v>0</v>
      </c>
      <c r="D45" s="17">
        <v>0</v>
      </c>
      <c r="E45" s="17">
        <v>0</v>
      </c>
      <c r="F45" s="21" t="s">
        <v>11</v>
      </c>
      <c r="G45" s="21" t="s">
        <v>11</v>
      </c>
      <c r="H45" s="21" t="s">
        <v>11</v>
      </c>
      <c r="I45" s="21" t="s">
        <v>11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1" t="s">
        <v>11</v>
      </c>
      <c r="P45" s="27" t="s">
        <v>12</v>
      </c>
      <c r="Q45" s="28" t="s">
        <v>12</v>
      </c>
      <c r="R45" s="29" t="s">
        <v>12</v>
      </c>
    </row>
    <row r="46" spans="1:18" ht="15" customHeight="1" x14ac:dyDescent="0.25">
      <c r="A46" s="44">
        <v>1998</v>
      </c>
      <c r="B46" s="17">
        <v>21.8</v>
      </c>
      <c r="C46" s="17">
        <v>0</v>
      </c>
      <c r="D46" s="17">
        <v>0</v>
      </c>
      <c r="E46" s="17">
        <v>0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7" t="s">
        <v>12</v>
      </c>
      <c r="Q46" s="28" t="s">
        <v>12</v>
      </c>
      <c r="R46" s="29" t="s">
        <v>12</v>
      </c>
    </row>
    <row r="47" spans="1:18" ht="15" customHeight="1" x14ac:dyDescent="0.25">
      <c r="A47" s="44">
        <v>1999</v>
      </c>
      <c r="B47" s="21">
        <v>22.23</v>
      </c>
      <c r="C47" s="21">
        <v>0</v>
      </c>
      <c r="D47" s="21">
        <v>0</v>
      </c>
      <c r="E47" s="21">
        <v>0</v>
      </c>
      <c r="F47" s="21" t="s">
        <v>11</v>
      </c>
      <c r="G47" s="21" t="s">
        <v>11</v>
      </c>
      <c r="H47" s="21" t="s">
        <v>11</v>
      </c>
      <c r="I47" s="21" t="s">
        <v>11</v>
      </c>
      <c r="J47" s="21" t="s">
        <v>11</v>
      </c>
      <c r="K47" s="21" t="s">
        <v>11</v>
      </c>
      <c r="L47" s="21" t="s">
        <v>11</v>
      </c>
      <c r="M47" s="21" t="s">
        <v>11</v>
      </c>
      <c r="N47" s="21" t="s">
        <v>11</v>
      </c>
      <c r="O47" s="21" t="s">
        <v>11</v>
      </c>
      <c r="P47" s="27" t="s">
        <v>12</v>
      </c>
      <c r="Q47" s="28" t="s">
        <v>12</v>
      </c>
      <c r="R47" s="29" t="s">
        <v>12</v>
      </c>
    </row>
    <row r="48" spans="1:18" ht="6" customHeight="1" x14ac:dyDescent="0.25">
      <c r="A48" s="4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31"/>
      <c r="R48" s="33"/>
    </row>
    <row r="49" spans="1:18" ht="15" customHeight="1" x14ac:dyDescent="0.25">
      <c r="A49" s="46">
        <v>2000</v>
      </c>
      <c r="B49" s="21">
        <v>22.97</v>
      </c>
      <c r="C49" s="21">
        <v>0</v>
      </c>
      <c r="D49" s="21">
        <v>0</v>
      </c>
      <c r="E49" s="21">
        <v>0</v>
      </c>
      <c r="F49" s="21">
        <v>1.27</v>
      </c>
      <c r="G49" s="21">
        <v>0</v>
      </c>
      <c r="H49" s="21">
        <v>4.1399999999999997</v>
      </c>
      <c r="I49" s="21">
        <v>0</v>
      </c>
      <c r="J49" s="21">
        <v>0.75</v>
      </c>
      <c r="K49" s="21">
        <v>0</v>
      </c>
      <c r="L49" s="21">
        <v>3.02</v>
      </c>
      <c r="M49" s="21">
        <v>0.46</v>
      </c>
      <c r="N49" s="21">
        <v>0</v>
      </c>
      <c r="O49" s="21">
        <v>0</v>
      </c>
      <c r="P49" s="27">
        <f>SUM(B49+F49+H49+J49+L49+N49)</f>
        <v>32.15</v>
      </c>
      <c r="Q49" s="28">
        <f>SUM(C49+G49+I49+K49+M49+O49)</f>
        <v>0.46</v>
      </c>
      <c r="R49" s="29">
        <f>SUM(P49:Q49)</f>
        <v>32.61</v>
      </c>
    </row>
    <row r="50" spans="1:18" ht="15" customHeight="1" x14ac:dyDescent="0.25">
      <c r="A50" s="44">
        <v>2001</v>
      </c>
      <c r="B50" s="17">
        <v>21.72</v>
      </c>
      <c r="C50" s="17">
        <v>0</v>
      </c>
      <c r="D50" s="17">
        <v>0</v>
      </c>
      <c r="E50" s="17">
        <v>0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1" t="s">
        <v>11</v>
      </c>
      <c r="P50" s="39" t="s">
        <v>12</v>
      </c>
      <c r="Q50" s="40" t="s">
        <v>12</v>
      </c>
      <c r="R50" s="41" t="s">
        <v>12</v>
      </c>
    </row>
    <row r="51" spans="1:18" ht="15" customHeight="1" x14ac:dyDescent="0.25">
      <c r="A51" s="44">
        <v>2002</v>
      </c>
      <c r="B51" s="17">
        <v>21.42</v>
      </c>
      <c r="C51" s="17">
        <v>0</v>
      </c>
      <c r="D51" s="17">
        <v>0</v>
      </c>
      <c r="E51" s="17">
        <v>0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1" t="s">
        <v>11</v>
      </c>
      <c r="P51" s="27" t="s">
        <v>12</v>
      </c>
      <c r="Q51" s="28" t="s">
        <v>12</v>
      </c>
      <c r="R51" s="29" t="s">
        <v>12</v>
      </c>
    </row>
    <row r="52" spans="1:18" ht="15" customHeight="1" x14ac:dyDescent="0.25">
      <c r="A52" s="44">
        <v>2003</v>
      </c>
      <c r="B52" s="17">
        <v>20.53</v>
      </c>
      <c r="C52" s="17">
        <v>0</v>
      </c>
      <c r="D52" s="17">
        <v>0</v>
      </c>
      <c r="E52" s="17">
        <v>0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1" t="s">
        <v>11</v>
      </c>
      <c r="P52" s="27" t="s">
        <v>12</v>
      </c>
      <c r="Q52" s="28" t="s">
        <v>12</v>
      </c>
      <c r="R52" s="29" t="s">
        <v>12</v>
      </c>
    </row>
    <row r="53" spans="1:18" ht="15" customHeight="1" x14ac:dyDescent="0.25">
      <c r="A53" s="44">
        <v>2004</v>
      </c>
      <c r="B53" s="21">
        <v>22.3</v>
      </c>
      <c r="C53" s="21">
        <v>0</v>
      </c>
      <c r="D53" s="21">
        <v>0</v>
      </c>
      <c r="E53" s="21">
        <v>0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1" t="s">
        <v>11</v>
      </c>
      <c r="P53" s="27" t="s">
        <v>12</v>
      </c>
      <c r="Q53" s="28" t="s">
        <v>12</v>
      </c>
      <c r="R53" s="29" t="s">
        <v>12</v>
      </c>
    </row>
    <row r="54" spans="1:18" ht="6" customHeight="1" x14ac:dyDescent="0.25">
      <c r="A54" s="4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1"/>
      <c r="R54" s="33"/>
    </row>
    <row r="55" spans="1:18" ht="15" x14ac:dyDescent="0.25">
      <c r="A55" s="46">
        <v>2005</v>
      </c>
      <c r="B55" s="21">
        <v>22.07</v>
      </c>
      <c r="C55" s="21">
        <v>0</v>
      </c>
      <c r="D55" s="21">
        <v>0</v>
      </c>
      <c r="E55" s="21">
        <v>0</v>
      </c>
      <c r="F55" s="21">
        <v>0.73</v>
      </c>
      <c r="G55" s="21">
        <v>0</v>
      </c>
      <c r="H55" s="21">
        <v>3.08</v>
      </c>
      <c r="I55" s="21">
        <v>0</v>
      </c>
      <c r="J55" s="21">
        <v>0.96</v>
      </c>
      <c r="K55" s="21">
        <v>0</v>
      </c>
      <c r="L55" s="21">
        <v>2.5099999999999998</v>
      </c>
      <c r="M55" s="21">
        <v>0.14000000000000001</v>
      </c>
      <c r="N55" s="21">
        <v>0</v>
      </c>
      <c r="O55" s="21">
        <v>0</v>
      </c>
      <c r="P55" s="27">
        <f>SUM(B55+F55+H55+J55+L55+N55)</f>
        <v>29.35</v>
      </c>
      <c r="Q55" s="28">
        <f>SUM(C55+G55+I55+K55+M55+O55)</f>
        <v>0.14000000000000001</v>
      </c>
      <c r="R55" s="29">
        <f>SUM(P55:Q55)</f>
        <v>29.49</v>
      </c>
    </row>
    <row r="56" spans="1:18" ht="15" x14ac:dyDescent="0.25">
      <c r="A56" s="44">
        <v>2006</v>
      </c>
      <c r="B56" s="54">
        <v>23.8</v>
      </c>
      <c r="C56" s="54">
        <v>0</v>
      </c>
      <c r="D56" s="54">
        <v>0</v>
      </c>
      <c r="E56" s="54">
        <v>0</v>
      </c>
      <c r="F56" s="55" t="s">
        <v>11</v>
      </c>
      <c r="G56" s="55" t="s">
        <v>11</v>
      </c>
      <c r="H56" s="55" t="s">
        <v>11</v>
      </c>
      <c r="I56" s="55" t="s">
        <v>11</v>
      </c>
      <c r="J56" s="55" t="s">
        <v>11</v>
      </c>
      <c r="K56" s="55" t="s">
        <v>11</v>
      </c>
      <c r="L56" s="55" t="s">
        <v>11</v>
      </c>
      <c r="M56" s="55" t="s">
        <v>11</v>
      </c>
      <c r="N56" s="55" t="s">
        <v>11</v>
      </c>
      <c r="O56" s="55" t="s">
        <v>11</v>
      </c>
      <c r="P56" s="39" t="s">
        <v>12</v>
      </c>
      <c r="Q56" s="40" t="s">
        <v>12</v>
      </c>
      <c r="R56" s="41" t="s">
        <v>12</v>
      </c>
    </row>
    <row r="57" spans="1:18" ht="15" x14ac:dyDescent="0.25">
      <c r="A57" s="46">
        <v>2007</v>
      </c>
      <c r="B57" s="28">
        <v>22.36</v>
      </c>
      <c r="C57" s="28">
        <v>0</v>
      </c>
      <c r="D57" s="28">
        <v>0</v>
      </c>
      <c r="E57" s="28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7" t="s">
        <v>12</v>
      </c>
      <c r="Q57" s="28" t="s">
        <v>12</v>
      </c>
      <c r="R57" s="29" t="s">
        <v>12</v>
      </c>
    </row>
    <row r="58" spans="1:18" ht="15" x14ac:dyDescent="0.25">
      <c r="A58" s="46">
        <v>2008</v>
      </c>
      <c r="B58" s="28">
        <v>21.93</v>
      </c>
      <c r="C58" s="28">
        <v>0</v>
      </c>
      <c r="D58" s="28">
        <v>0</v>
      </c>
      <c r="E58" s="28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1" t="s">
        <v>11</v>
      </c>
      <c r="P58" s="27" t="s">
        <v>12</v>
      </c>
      <c r="Q58" s="28" t="s">
        <v>12</v>
      </c>
      <c r="R58" s="29" t="s">
        <v>12</v>
      </c>
    </row>
    <row r="59" spans="1:18" ht="15" x14ac:dyDescent="0.25">
      <c r="A59" s="46">
        <v>2009</v>
      </c>
      <c r="B59" s="28">
        <v>21.05</v>
      </c>
      <c r="C59" s="28">
        <v>0</v>
      </c>
      <c r="D59" s="28">
        <v>0</v>
      </c>
      <c r="E59" s="28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1" t="s">
        <v>11</v>
      </c>
      <c r="P59" s="27" t="s">
        <v>12</v>
      </c>
      <c r="Q59" s="28" t="s">
        <v>12</v>
      </c>
      <c r="R59" s="29" t="s">
        <v>12</v>
      </c>
    </row>
    <row r="60" spans="1:18" ht="6" customHeight="1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  <c r="Q60" s="50"/>
      <c r="R60" s="52"/>
    </row>
    <row r="61" spans="1:18" ht="15.75" thickBot="1" x14ac:dyDescent="0.3">
      <c r="A61" s="47">
        <v>2010</v>
      </c>
      <c r="B61" s="37">
        <v>21.7</v>
      </c>
      <c r="C61" s="37">
        <v>0</v>
      </c>
      <c r="D61" s="37">
        <v>0</v>
      </c>
      <c r="E61" s="37">
        <v>0</v>
      </c>
      <c r="F61" s="48">
        <v>0.69</v>
      </c>
      <c r="G61" s="48">
        <v>0</v>
      </c>
      <c r="H61" s="48">
        <v>2.29</v>
      </c>
      <c r="I61" s="48">
        <v>0</v>
      </c>
      <c r="J61" s="48">
        <v>0.76</v>
      </c>
      <c r="K61" s="48">
        <v>0</v>
      </c>
      <c r="L61" s="48">
        <v>3.11</v>
      </c>
      <c r="M61" s="48">
        <v>0</v>
      </c>
      <c r="N61" s="48">
        <v>0</v>
      </c>
      <c r="O61" s="48">
        <v>0</v>
      </c>
      <c r="P61" s="36">
        <v>28.55</v>
      </c>
      <c r="Q61" s="37">
        <v>0</v>
      </c>
      <c r="R61" s="38">
        <v>28.55</v>
      </c>
    </row>
    <row r="62" spans="1:18" x14ac:dyDescent="0.2">
      <c r="A62" s="53" t="s">
        <v>23</v>
      </c>
    </row>
    <row r="63" spans="1:18" x14ac:dyDescent="0.2">
      <c r="A63" s="53" t="s">
        <v>25</v>
      </c>
    </row>
    <row r="64" spans="1:18" x14ac:dyDescent="0.2">
      <c r="A64" s="53" t="s">
        <v>21</v>
      </c>
    </row>
    <row r="65" spans="1:4" x14ac:dyDescent="0.2">
      <c r="A65" s="53" t="s">
        <v>22</v>
      </c>
    </row>
    <row r="66" spans="1:4" x14ac:dyDescent="0.2">
      <c r="A66" s="53" t="s">
        <v>18</v>
      </c>
      <c r="C66" s="4"/>
      <c r="D66" s="4"/>
    </row>
    <row r="67" spans="1:4" x14ac:dyDescent="0.2">
      <c r="A67" s="58" t="s">
        <v>26</v>
      </c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5" footer="0.25"/>
  <pageSetup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2014-09-30T13:57:02Z</cp:lastPrinted>
  <dcterms:created xsi:type="dcterms:W3CDTF">1996-02-28T21:05:17Z</dcterms:created>
  <dcterms:modified xsi:type="dcterms:W3CDTF">2014-09-30T13:57:04Z</dcterms:modified>
</cp:coreProperties>
</file>